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11175" tabRatio="748" activeTab="0"/>
  </bookViews>
  <sheets>
    <sheet name="一般公共预算基本支出表" sheetId="1" r:id="rId1"/>
  </sheets>
  <definedNames>
    <definedName name="_xlnm.Print_Area" localSheetId="0">'一般公共预算基本支出表'!$A$1:$F$26</definedName>
  </definedNames>
  <calcPr fullCalcOnLoad="1"/>
</workbook>
</file>

<file path=xl/sharedStrings.xml><?xml version="1.0" encoding="utf-8"?>
<sst xmlns="http://schemas.openxmlformats.org/spreadsheetml/2006/main" count="41" uniqueCount="39">
  <si>
    <t>2016年基本支出</t>
  </si>
  <si>
    <t>合计</t>
  </si>
  <si>
    <t>人员经费</t>
  </si>
  <si>
    <t>科目名称</t>
  </si>
  <si>
    <t>单位：万元</t>
  </si>
  <si>
    <t>302</t>
  </si>
  <si>
    <t>工资福利支出</t>
  </si>
  <si>
    <t>公用经费</t>
  </si>
  <si>
    <t xml:space="preserve">  3010401</t>
  </si>
  <si>
    <t>商品和服务支出</t>
  </si>
  <si>
    <t xml:space="preserve">  医疗保险</t>
  </si>
  <si>
    <t>一般公共预算基本支出表</t>
  </si>
  <si>
    <t>科目编码</t>
  </si>
  <si>
    <t>编制单位：</t>
  </si>
  <si>
    <t xml:space="preserve">  基本工资</t>
  </si>
  <si>
    <t xml:space="preserve">  津贴补贴</t>
  </si>
  <si>
    <t xml:space="preserve">  奖金</t>
  </si>
  <si>
    <t xml:space="preserve">  绩效工资</t>
  </si>
  <si>
    <t>301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</si>
  <si>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</si>
  <si>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</si>
  <si>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</si>
  <si>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</si>
  <si>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</si>
  <si>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</si>
  <si>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</si>
  <si>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</si>
  <si>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</si>
  <si>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</si>
  <si>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</si>
  <si>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</si>
  <si>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</si>
  <si>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</si>
  <si>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工会经费</t>
  </si>
  <si>
    <t>退休费</t>
  </si>
  <si>
    <t>奖励金</t>
  </si>
  <si>
    <t>住房公积金</t>
  </si>
  <si>
    <t>对个人和家庭的补助支出</t>
  </si>
  <si>
    <t>金堂县城乡房产管理局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</si>
</sst>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#,##0.00_ "/>
    <numFmt numFmtId="191" formatCode="#,##0.00_);[Red]\(#,##0.00\)"/>
  </numFmts>
  <fonts count="2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center"/>
    </xf>
    <xf numFmtId="49" fontId="4" fillId="24" borderId="10" xfId="40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191" fontId="0" fillId="0" borderId="0" xfId="0" applyNumberFormat="1" applyAlignment="1">
      <alignment horizontal="right"/>
    </xf>
    <xf numFmtId="191" fontId="0" fillId="0" borderId="10" xfId="0" applyNumberFormat="1" applyFill="1" applyBorder="1" applyAlignment="1">
      <alignment horizontal="center" vertical="center"/>
    </xf>
    <xf numFmtId="191" fontId="0" fillId="0" borderId="10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zoomScalePageLayoutView="0" workbookViewId="0" topLeftCell="A1">
      <selection activeCell="D16" sqref="D16"/>
    </sheetView>
  </sheetViews>
  <sheetFormatPr defaultColWidth="9.16015625" defaultRowHeight="12.75" customHeight="1"/>
  <cols>
    <col min="1" max="1" width="10.5" style="12" customWidth="1"/>
    <col min="2" max="2" width="32.66015625" style="0" customWidth="1"/>
    <col min="3" max="3" width="24.66015625" style="0" customWidth="1"/>
    <col min="4" max="5" width="19" style="0" customWidth="1"/>
    <col min="6" max="6" width="26.66015625" style="19" customWidth="1"/>
  </cols>
  <sheetData>
    <row r="1" spans="1:6" ht="12.75" customHeight="1">
      <c r="A1" s="24" t="s">
        <v>11</v>
      </c>
      <c r="B1" s="24"/>
      <c r="C1" s="24"/>
      <c r="D1" s="24"/>
      <c r="E1" s="24"/>
      <c r="F1" s="24"/>
    </row>
    <row r="2" spans="1:6" ht="19.5" customHeight="1">
      <c r="A2" s="24"/>
      <c r="B2" s="24"/>
      <c r="C2" s="24"/>
      <c r="D2" s="24"/>
      <c r="E2" s="24"/>
      <c r="F2" s="24"/>
    </row>
    <row r="3" spans="1:6" ht="12.75" customHeight="1">
      <c r="A3" s="10" t="s">
        <v>13</v>
      </c>
      <c r="B3" t="s">
        <v>38</v>
      </c>
      <c r="F3" s="15" t="s">
        <v>4</v>
      </c>
    </row>
    <row r="4" spans="1:6" ht="15.75" customHeight="1">
      <c r="A4" s="21" t="s">
        <v>12</v>
      </c>
      <c r="B4" s="20" t="s">
        <v>3</v>
      </c>
      <c r="C4" s="20" t="s">
        <v>0</v>
      </c>
      <c r="D4" s="20"/>
      <c r="E4" s="20"/>
      <c r="F4" s="20"/>
    </row>
    <row r="5" spans="1:6" ht="15.75" customHeight="1">
      <c r="A5" s="22"/>
      <c r="B5" s="23"/>
      <c r="C5" s="2" t="s">
        <v>1</v>
      </c>
      <c r="D5" s="2" t="s">
        <v>2</v>
      </c>
      <c r="E5" s="2" t="s">
        <v>7</v>
      </c>
      <c r="F5" s="16" t="s">
        <v>37</v>
      </c>
    </row>
    <row r="6" spans="1:7" ht="15.75" customHeight="1">
      <c r="A6" s="11"/>
      <c r="B6" s="3" t="s">
        <v>1</v>
      </c>
      <c r="C6" s="4">
        <f>D6+E6+F6</f>
        <v>1591.3200000000002</v>
      </c>
      <c r="D6" s="4">
        <f>D7+D13+D29</f>
        <v>839.2199999999999</v>
      </c>
      <c r="E6" s="4">
        <f>E7+E13+E29</f>
        <v>719.4600000000002</v>
      </c>
      <c r="F6" s="17">
        <f>F7+F13+F29</f>
        <v>32.64</v>
      </c>
      <c r="G6" s="1"/>
    </row>
    <row r="7" spans="1:7" ht="15.75" customHeight="1">
      <c r="A7" s="13" t="s">
        <v>18</v>
      </c>
      <c r="B7" s="3" t="s">
        <v>6</v>
      </c>
      <c r="C7" s="4">
        <f aca="true" t="shared" si="0" ref="C7:C32">D7+E7+F7</f>
        <v>839.2199999999999</v>
      </c>
      <c r="D7" s="4">
        <f>D8+D9+D10+D11+D12</f>
        <v>839.2199999999999</v>
      </c>
      <c r="E7" s="4">
        <f>E8+E9+E10+E11+E12</f>
        <v>0</v>
      </c>
      <c r="F7" s="17">
        <f>F8+F9+F10+F11+F12</f>
        <v>0</v>
      </c>
      <c r="G7" s="1"/>
    </row>
    <row r="8" spans="1:7" ht="15.75" customHeight="1">
      <c r="A8" s="8">
        <v>30101</v>
      </c>
      <c r="B8" s="7" t="s">
        <v>14</v>
      </c>
      <c r="C8" s="4">
        <f t="shared" si="0"/>
        <v>188.03</v>
      </c>
      <c r="D8" s="4">
        <v>188.03</v>
      </c>
      <c r="E8" s="4"/>
      <c r="F8" s="17"/>
      <c r="G8" s="1"/>
    </row>
    <row r="9" spans="1:8" ht="15.75" customHeight="1">
      <c r="A9" s="8">
        <v>30102</v>
      </c>
      <c r="B9" s="7" t="s">
        <v>15</v>
      </c>
      <c r="C9" s="4">
        <f t="shared" si="0"/>
        <v>351.1</v>
      </c>
      <c r="D9" s="4">
        <v>351.1</v>
      </c>
      <c r="E9" s="4"/>
      <c r="F9" s="17"/>
      <c r="G9" s="1"/>
      <c r="H9" s="1"/>
    </row>
    <row r="10" spans="1:7" ht="15.75" customHeight="1">
      <c r="A10" s="8">
        <v>30103</v>
      </c>
      <c r="B10" s="7" t="s">
        <v>16</v>
      </c>
      <c r="C10" s="4">
        <f t="shared" si="0"/>
        <v>43.52</v>
      </c>
      <c r="D10" s="4">
        <v>43.52</v>
      </c>
      <c r="E10" s="4"/>
      <c r="F10" s="17"/>
      <c r="G10" s="1"/>
    </row>
    <row r="11" spans="1:6" ht="15.75" customHeight="1">
      <c r="A11" s="11" t="s">
        <v>8</v>
      </c>
      <c r="B11" s="3" t="s">
        <v>10</v>
      </c>
      <c r="C11" s="4">
        <f t="shared" si="0"/>
        <v>10.04</v>
      </c>
      <c r="D11" s="4">
        <v>10.04</v>
      </c>
      <c r="E11" s="4"/>
      <c r="F11" s="17"/>
    </row>
    <row r="12" spans="1:6" ht="15.75" customHeight="1">
      <c r="A12" s="8">
        <v>30107</v>
      </c>
      <c r="B12" s="7" t="s">
        <v>17</v>
      </c>
      <c r="C12" s="4">
        <f t="shared" si="0"/>
        <v>246.53</v>
      </c>
      <c r="D12" s="4">
        <v>246.53</v>
      </c>
      <c r="E12" s="4"/>
      <c r="F12" s="17"/>
    </row>
    <row r="13" spans="1:6" ht="15.75" customHeight="1">
      <c r="A13" s="13" t="s">
        <v>5</v>
      </c>
      <c r="B13" s="3" t="s">
        <v>9</v>
      </c>
      <c r="C13" s="4">
        <f t="shared" si="0"/>
        <v>719.4600000000002</v>
      </c>
      <c r="D13" s="4">
        <f>D14+D15+D16+D17+D18+D19+D20+D21+D22+D23+D24+D25+D26+D27+D28</f>
        <v>0</v>
      </c>
      <c r="E13" s="4">
        <f>E14+E15+E16+E17+E18+E19+E20+E21+E22+E23+E24+E25+E26+E27+E28</f>
        <v>719.4600000000002</v>
      </c>
      <c r="F13" s="17">
        <f>F14+F15+F16+F17+F18+F19+F20+F21+F22+F23+F24+F25+F26+F27+F28</f>
        <v>0</v>
      </c>
    </row>
    <row r="14" spans="1:7" ht="15.75" customHeight="1">
      <c r="A14" s="8">
        <v>30201</v>
      </c>
      <c r="B14" s="7" t="s">
        <v>19</v>
      </c>
      <c r="C14" s="4">
        <f>D14+E14+F14</f>
        <v>236.83</v>
      </c>
      <c r="D14" s="4"/>
      <c r="E14" s="4">
        <v>236.83</v>
      </c>
      <c r="F14" s="17"/>
      <c r="G14" s="1"/>
    </row>
    <row r="15" spans="1:6" ht="15.75" customHeight="1">
      <c r="A15" s="8">
        <v>30202</v>
      </c>
      <c r="B15" s="7" t="s">
        <v>20</v>
      </c>
      <c r="C15" s="4">
        <f>D15+E15+F15</f>
        <v>135</v>
      </c>
      <c r="D15" s="4"/>
      <c r="E15" s="4">
        <v>135</v>
      </c>
      <c r="F15" s="17"/>
    </row>
    <row r="16" spans="1:6" ht="15.75" customHeight="1">
      <c r="A16" s="8">
        <v>30203</v>
      </c>
      <c r="B16" s="7" t="s">
        <v>21</v>
      </c>
      <c r="C16" s="4">
        <f>D16+E16+F16</f>
        <v>36</v>
      </c>
      <c r="D16" s="4"/>
      <c r="E16" s="4">
        <v>36</v>
      </c>
      <c r="F16" s="17"/>
    </row>
    <row r="17" spans="1:6" ht="15.75" customHeight="1">
      <c r="A17" s="8">
        <v>30204</v>
      </c>
      <c r="B17" s="7" t="s">
        <v>22</v>
      </c>
      <c r="C17" s="4">
        <f>D17+E17+F17</f>
        <v>8.58</v>
      </c>
      <c r="D17" s="4"/>
      <c r="E17" s="4">
        <v>8.58</v>
      </c>
      <c r="F17" s="17"/>
    </row>
    <row r="18" spans="1:6" ht="15.75" customHeight="1">
      <c r="A18" s="8">
        <v>30205</v>
      </c>
      <c r="B18" s="7" t="s">
        <v>23</v>
      </c>
      <c r="C18" s="4">
        <f>D18+E18+F18</f>
        <v>13.6</v>
      </c>
      <c r="D18" s="4"/>
      <c r="E18" s="4">
        <v>13.6</v>
      </c>
      <c r="F18" s="17"/>
    </row>
    <row r="19" spans="1:6" ht="15.75" customHeight="1">
      <c r="A19" s="8">
        <v>30206</v>
      </c>
      <c r="B19" s="7" t="s">
        <v>24</v>
      </c>
      <c r="C19" s="4">
        <f t="shared" si="0"/>
        <v>12.8</v>
      </c>
      <c r="D19" s="4"/>
      <c r="E19" s="4">
        <v>12.8</v>
      </c>
      <c r="F19" s="17"/>
    </row>
    <row r="20" spans="1:6" ht="15.75" customHeight="1">
      <c r="A20" s="8">
        <v>30207</v>
      </c>
      <c r="B20" s="7" t="s">
        <v>25</v>
      </c>
      <c r="C20" s="4">
        <f t="shared" si="0"/>
        <v>24.8</v>
      </c>
      <c r="D20" s="4"/>
      <c r="E20" s="4">
        <v>24.8</v>
      </c>
      <c r="F20" s="17"/>
    </row>
    <row r="21" spans="1:6" ht="15.75" customHeight="1">
      <c r="A21" s="8">
        <v>30209</v>
      </c>
      <c r="B21" s="7" t="s">
        <v>26</v>
      </c>
      <c r="C21" s="4">
        <f t="shared" si="0"/>
        <v>40</v>
      </c>
      <c r="D21" s="4"/>
      <c r="E21" s="4">
        <v>40</v>
      </c>
      <c r="F21" s="17"/>
    </row>
    <row r="22" spans="1:6" ht="15.75" customHeight="1">
      <c r="A22" s="8">
        <v>30211</v>
      </c>
      <c r="B22" s="7" t="s">
        <v>27</v>
      </c>
      <c r="C22" s="4">
        <f t="shared" si="0"/>
        <v>132</v>
      </c>
      <c r="D22" s="4"/>
      <c r="E22" s="4">
        <v>132</v>
      </c>
      <c r="F22" s="17"/>
    </row>
    <row r="23" spans="1:6" ht="15.75" customHeight="1">
      <c r="A23" s="8">
        <v>30213</v>
      </c>
      <c r="B23" s="7" t="s">
        <v>28</v>
      </c>
      <c r="C23" s="4">
        <f t="shared" si="0"/>
        <v>11</v>
      </c>
      <c r="D23" s="4"/>
      <c r="E23" s="4">
        <v>11</v>
      </c>
      <c r="F23" s="17"/>
    </row>
    <row r="24" spans="1:6" ht="15.75" customHeight="1">
      <c r="A24" s="8">
        <v>30215</v>
      </c>
      <c r="B24" s="7" t="s">
        <v>29</v>
      </c>
      <c r="C24" s="4">
        <f t="shared" si="0"/>
        <v>10.1</v>
      </c>
      <c r="D24" s="4"/>
      <c r="E24" s="4">
        <v>10.1</v>
      </c>
      <c r="F24" s="17"/>
    </row>
    <row r="25" spans="1:6" ht="15.75" customHeight="1">
      <c r="A25" s="8">
        <v>30216</v>
      </c>
      <c r="B25" s="7" t="s">
        <v>30</v>
      </c>
      <c r="C25" s="4">
        <f t="shared" si="0"/>
        <v>9</v>
      </c>
      <c r="D25" s="4"/>
      <c r="E25" s="4">
        <v>9</v>
      </c>
      <c r="F25" s="17"/>
    </row>
    <row r="26" spans="1:6" ht="15.75" customHeight="1">
      <c r="A26" s="8">
        <v>30217</v>
      </c>
      <c r="B26" s="7" t="s">
        <v>31</v>
      </c>
      <c r="C26" s="4">
        <f t="shared" si="0"/>
        <v>20.3</v>
      </c>
      <c r="D26" s="4"/>
      <c r="E26" s="4">
        <v>20.3</v>
      </c>
      <c r="F26" s="17"/>
    </row>
    <row r="27" spans="1:6" ht="15.75" customHeight="1">
      <c r="A27" s="8">
        <v>30231</v>
      </c>
      <c r="B27" s="7" t="s">
        <v>32</v>
      </c>
      <c r="C27" s="4">
        <f t="shared" si="0"/>
        <v>14</v>
      </c>
      <c r="D27" s="5"/>
      <c r="E27" s="5">
        <v>14</v>
      </c>
      <c r="F27" s="18"/>
    </row>
    <row r="28" spans="1:6" ht="15.75" customHeight="1">
      <c r="A28" s="8">
        <v>30228</v>
      </c>
      <c r="B28" s="9" t="s">
        <v>33</v>
      </c>
      <c r="C28" s="4">
        <f t="shared" si="0"/>
        <v>15.45</v>
      </c>
      <c r="D28" s="5"/>
      <c r="E28" s="5">
        <v>15.45</v>
      </c>
      <c r="F28" s="18"/>
    </row>
    <row r="29" spans="1:6" ht="15.75" customHeight="1">
      <c r="A29" s="14">
        <v>303</v>
      </c>
      <c r="B29" s="5" t="s">
        <v>37</v>
      </c>
      <c r="C29" s="4">
        <f t="shared" si="0"/>
        <v>32.64</v>
      </c>
      <c r="D29" s="5">
        <f>D30+D31+D32</f>
        <v>0</v>
      </c>
      <c r="E29" s="5">
        <f>E30+E31+E32</f>
        <v>0</v>
      </c>
      <c r="F29" s="18">
        <f>F30+F31+F32</f>
        <v>32.64</v>
      </c>
    </row>
    <row r="30" spans="1:6" ht="15.75" customHeight="1">
      <c r="A30" s="6">
        <v>30302</v>
      </c>
      <c r="B30" s="5" t="s">
        <v>34</v>
      </c>
      <c r="C30" s="4">
        <f t="shared" si="0"/>
        <v>25.58</v>
      </c>
      <c r="D30" s="5"/>
      <c r="E30" s="5"/>
      <c r="F30" s="18">
        <v>25.58</v>
      </c>
    </row>
    <row r="31" spans="1:6" ht="15.75" customHeight="1">
      <c r="A31" s="6">
        <v>30309</v>
      </c>
      <c r="B31" s="5" t="s">
        <v>35</v>
      </c>
      <c r="C31" s="4">
        <f t="shared" si="0"/>
        <v>0.1</v>
      </c>
      <c r="D31" s="5"/>
      <c r="E31" s="5"/>
      <c r="F31" s="18">
        <v>0.1</v>
      </c>
    </row>
    <row r="32" spans="1:6" ht="15.75" customHeight="1">
      <c r="A32" s="6">
        <v>30311</v>
      </c>
      <c r="B32" s="5" t="s">
        <v>36</v>
      </c>
      <c r="C32" s="4">
        <f t="shared" si="0"/>
        <v>6.96</v>
      </c>
      <c r="D32" s="5"/>
      <c r="E32" s="5"/>
      <c r="F32" s="18">
        <v>6.96</v>
      </c>
    </row>
  </sheetData>
  <sheetProtection/>
  <mergeCells count="4">
    <mergeCell ref="C4:F4"/>
    <mergeCell ref="A4:A5"/>
    <mergeCell ref="B4:B5"/>
    <mergeCell ref="A1:F2"/>
  </mergeCells>
  <printOptions horizontalCentered="1"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9x9</dc:creator>
  <cp:keywords/>
  <dc:description/>
  <cp:lastModifiedBy>USER</cp:lastModifiedBy>
  <cp:lastPrinted>2017-01-06T06:49:55Z</cp:lastPrinted>
  <dcterms:created xsi:type="dcterms:W3CDTF">2016-12-20T00:42:24Z</dcterms:created>
  <dcterms:modified xsi:type="dcterms:W3CDTF">2017-01-06T07:12:36Z</dcterms:modified>
  <cp:category/>
  <cp:version/>
  <cp:contentType/>
  <cp:contentStatus/>
</cp:coreProperties>
</file>